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rchla.sharepoint.com/sites/YouthMinistryDivision/Shared Documents/NCYC/NCYC 2026/LA Delegation/"/>
    </mc:Choice>
  </mc:AlternateContent>
  <xr:revisionPtr revIDLastSave="59" documentId="8_{6FE15A7B-3AB0-45C3-BB41-7C62F2A62702}" xr6:coauthVersionLast="47" xr6:coauthVersionMax="47" xr10:uidLastSave="{87A4A94E-3CEA-4DA2-B173-26C554A62343}"/>
  <bookViews>
    <workbookView xWindow="-110" yWindow="-110" windowWidth="19420" windowHeight="10420" xr2:uid="{FCE7083F-C972-45F1-8F97-C5AF57942568}"/>
  </bookViews>
  <sheets>
    <sheet name="STEP 1 - Expense Worksheet" sheetId="1" r:id="rId1"/>
    <sheet name="STEP 2 - Scholarship 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E34" i="2"/>
  <c r="E11" i="1"/>
  <c r="E10" i="1"/>
  <c r="G27" i="2"/>
  <c r="E40" i="2" s="1"/>
  <c r="E26" i="2"/>
  <c r="D14" i="2"/>
  <c r="E3" i="1"/>
  <c r="E22" i="2" s="1"/>
  <c r="G41" i="2" l="1"/>
  <c r="E4" i="1" l="1"/>
  <c r="E23" i="2" s="1"/>
  <c r="E5" i="1"/>
  <c r="E24" i="2" s="1"/>
  <c r="E6" i="1"/>
  <c r="E25" i="2" s="1"/>
  <c r="E2" i="1"/>
  <c r="E21" i="2" s="1"/>
  <c r="E27" i="2" l="1"/>
  <c r="H41" i="2" s="1"/>
  <c r="E12" i="1"/>
  <c r="E7" i="1"/>
  <c r="E41" i="2" l="1"/>
</calcChain>
</file>

<file path=xl/sharedStrings.xml><?xml version="1.0" encoding="utf-8"?>
<sst xmlns="http://schemas.openxmlformats.org/spreadsheetml/2006/main" count="65" uniqueCount="61">
  <si>
    <t>Registration &amp; Hotel</t>
  </si>
  <si>
    <t>Amount</t>
  </si>
  <si>
    <t>Number of participants</t>
  </si>
  <si>
    <t>Total Cost</t>
  </si>
  <si>
    <t>Youth Registration Fee</t>
  </si>
  <si>
    <t>Students</t>
  </si>
  <si>
    <t>Adult Registration Fee</t>
  </si>
  <si>
    <t>Chaperones</t>
  </si>
  <si>
    <t>ADLA Delegation Fee</t>
  </si>
  <si>
    <t>Per Person</t>
  </si>
  <si>
    <t>Hotel (3 nights-quad occupancy)</t>
  </si>
  <si>
    <t>Hotel (3 nights-double occupancy)</t>
  </si>
  <si>
    <t>Total</t>
  </si>
  <si>
    <t>Transportation</t>
  </si>
  <si>
    <t>Reimbursed Expense</t>
  </si>
  <si>
    <t>No. of Buses</t>
  </si>
  <si>
    <t>Type (if not Bus)</t>
  </si>
  <si>
    <t>Bus Expenses</t>
  </si>
  <si>
    <t>Total Transportation scholarship not to exceed $1500</t>
  </si>
  <si>
    <t>Other Form of Transportation</t>
  </si>
  <si>
    <t>Bus/ Van Rental receipts required for reimbursment</t>
  </si>
  <si>
    <t>NCYC 2026 - Scholarship Request Form</t>
  </si>
  <si>
    <t>PLEASE ENTER DATA IN GREEN CELLS ONLY</t>
  </si>
  <si>
    <t>Organization Information</t>
  </si>
  <si>
    <t>School/Parish Name:</t>
  </si>
  <si>
    <t>City:</t>
  </si>
  <si>
    <t>Contact Person:</t>
  </si>
  <si>
    <t>Region:</t>
  </si>
  <si>
    <t>Contact Phone:</t>
  </si>
  <si>
    <t>Contact Email:</t>
  </si>
  <si>
    <t>Total number of student participants:</t>
  </si>
  <si>
    <t>Please indicate the # of student participants attending</t>
  </si>
  <si>
    <t>a Catholic High School in the Archdiocese of Los Angeles</t>
  </si>
  <si>
    <t>Total number of chaperones</t>
  </si>
  <si>
    <t>2 chaperones for the first 10 minors/ 1 for each additional 10</t>
  </si>
  <si>
    <t>Budget Information &amp; Request</t>
  </si>
  <si>
    <t>Complete "STEP 1 - EXPENSE WORKSHEET TAB" to auto populate Column A</t>
  </si>
  <si>
    <t>Please indicate scholarship amounts requested for each expense</t>
  </si>
  <si>
    <t>Expenses</t>
  </si>
  <si>
    <t>Total Budget (Column A)</t>
  </si>
  <si>
    <t>Amount of Budget Requested from Scholarship Grant (Column B)</t>
  </si>
  <si>
    <t>Youth Registration Fees</t>
  </si>
  <si>
    <t>Adult Chaperone Registration Fees</t>
  </si>
  <si>
    <t>ADLA Delegation Fees</t>
  </si>
  <si>
    <t>Hotel (3 nights - quad occupancy) Youth</t>
  </si>
  <si>
    <t>Hotel (3 nights - double occupancy) Chaperones</t>
  </si>
  <si>
    <t>Transportation Expenses</t>
  </si>
  <si>
    <t>Total Expenses</t>
  </si>
  <si>
    <t>Income</t>
  </si>
  <si>
    <t>Total Budget</t>
  </si>
  <si>
    <t>Student/Family Paid Fees</t>
  </si>
  <si>
    <t>Parish/School Support</t>
  </si>
  <si>
    <t>Fundraising Income</t>
  </si>
  <si>
    <t>Scholarship Funds Requested</t>
  </si>
  <si>
    <t>Other Income</t>
  </si>
  <si>
    <t>Amount of Budget Requested from Scholarship Grant</t>
  </si>
  <si>
    <t>Total Income</t>
  </si>
  <si>
    <t>TOTAL SCHOLARSHIP REQUEST</t>
  </si>
  <si>
    <t>% of total</t>
  </si>
  <si>
    <t>Difference (Income less Expense) - Must equal 0</t>
  </si>
  <si>
    <t xml:space="preserve">Scholarship for hotel accommodations will be offered at the quad rate for teens and double rate for adult chaperones. If your group is requesting other arrangements (i.e.- sinlge adult room/double teen room) the difference will be at the expense of the group/individual making that request.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</si>
</sst>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9">
    <xf numFmtId="0" fontId="0" fillId="0" borderId="0" xfId="0"/>
    <xf numFmtId="0" fontId="5" fillId="6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4" borderId="18" xfId="0" applyFont="1" applyFill="1" applyBorder="1" applyProtection="1">
      <protection locked="0"/>
    </xf>
    <xf numFmtId="0" fontId="5" fillId="4" borderId="19" xfId="0" applyFont="1" applyFill="1" applyBorder="1" applyProtection="1">
      <protection locked="0"/>
    </xf>
    <xf numFmtId="0" fontId="6" fillId="6" borderId="0" xfId="0" applyFont="1" applyFill="1" applyProtection="1">
      <protection locked="0"/>
    </xf>
    <xf numFmtId="0" fontId="5" fillId="6" borderId="2" xfId="0" applyFont="1" applyFill="1" applyBorder="1" applyProtection="1">
      <protection locked="0"/>
    </xf>
    <xf numFmtId="0" fontId="7" fillId="6" borderId="2" xfId="0" applyFont="1" applyFill="1" applyBorder="1" applyProtection="1">
      <protection locked="0"/>
    </xf>
    <xf numFmtId="164" fontId="5" fillId="4" borderId="18" xfId="0" applyNumberFormat="1" applyFont="1" applyFill="1" applyBorder="1" applyProtection="1">
      <protection locked="0"/>
    </xf>
    <xf numFmtId="164" fontId="5" fillId="4" borderId="19" xfId="0" applyNumberFormat="1" applyFont="1" applyFill="1" applyBorder="1" applyProtection="1">
      <protection locked="0"/>
    </xf>
    <xf numFmtId="164" fontId="5" fillId="4" borderId="22" xfId="0" applyNumberFormat="1" applyFont="1" applyFill="1" applyBorder="1" applyProtection="1">
      <protection locked="0"/>
    </xf>
    <xf numFmtId="0" fontId="5" fillId="5" borderId="4" xfId="0" applyFont="1" applyFill="1" applyBorder="1" applyProtection="1">
      <protection locked="0"/>
    </xf>
    <xf numFmtId="164" fontId="5" fillId="4" borderId="23" xfId="0" applyNumberFormat="1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0" fontId="5" fillId="5" borderId="4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5" fillId="4" borderId="22" xfId="0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Protection="1"/>
    <xf numFmtId="164" fontId="0" fillId="0" borderId="10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</xf>
    <xf numFmtId="164" fontId="0" fillId="5" borderId="11" xfId="0" applyNumberFormat="1" applyFill="1" applyBorder="1" applyAlignment="1" applyProtection="1">
      <alignment horizontal="center" vertical="center"/>
    </xf>
    <xf numFmtId="0" fontId="0" fillId="0" borderId="0" xfId="0" applyProtection="1"/>
    <xf numFmtId="164" fontId="0" fillId="0" borderId="0" xfId="0" applyNumberFormat="1" applyProtection="1"/>
    <xf numFmtId="164" fontId="4" fillId="2" borderId="8" xfId="2" applyNumberFormat="1" applyFont="1" applyBorder="1" applyAlignment="1" applyProtection="1">
      <alignment horizontal="center" vertical="center"/>
    </xf>
    <xf numFmtId="0" fontId="4" fillId="2" borderId="6" xfId="2" applyFont="1" applyBorder="1" applyAlignment="1" applyProtection="1">
      <alignment horizontal="center" vertical="center"/>
    </xf>
    <xf numFmtId="0" fontId="0" fillId="0" borderId="7" xfId="0" applyBorder="1" applyProtection="1"/>
    <xf numFmtId="0" fontId="4" fillId="2" borderId="13" xfId="2" applyFont="1" applyBorder="1" applyAlignment="1" applyProtection="1">
      <alignment horizontal="center" vertical="center"/>
    </xf>
    <xf numFmtId="164" fontId="4" fillId="2" borderId="14" xfId="2" applyNumberFormat="1" applyFont="1" applyBorder="1" applyAlignment="1" applyProtection="1">
      <alignment horizontal="center" vertical="center"/>
    </xf>
    <xf numFmtId="0" fontId="0" fillId="0" borderId="12" xfId="0" applyBorder="1" applyProtection="1"/>
    <xf numFmtId="164" fontId="4" fillId="2" borderId="13" xfId="2" applyNumberFormat="1" applyFont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164" fontId="3" fillId="3" borderId="16" xfId="0" applyNumberFormat="1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 wrapText="1"/>
    </xf>
    <xf numFmtId="164" fontId="3" fillId="3" borderId="17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164" fontId="4" fillId="2" borderId="6" xfId="2" applyNumberFormat="1" applyFont="1" applyBorder="1" applyAlignment="1" applyProtection="1">
      <alignment horizontal="center" vertical="center"/>
    </xf>
    <xf numFmtId="164" fontId="3" fillId="3" borderId="16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Protection="1"/>
    <xf numFmtId="0" fontId="5" fillId="6" borderId="0" xfId="0" applyFont="1" applyFill="1" applyProtection="1"/>
    <xf numFmtId="0" fontId="7" fillId="5" borderId="24" xfId="0" applyFont="1" applyFill="1" applyBorder="1" applyProtection="1"/>
    <xf numFmtId="0" fontId="5" fillId="10" borderId="0" xfId="0" applyFont="1" applyFill="1" applyProtection="1"/>
    <xf numFmtId="0" fontId="5" fillId="0" borderId="0" xfId="0" applyFont="1" applyProtection="1"/>
    <xf numFmtId="164" fontId="5" fillId="9" borderId="1" xfId="0" applyNumberFormat="1" applyFont="1" applyFill="1" applyBorder="1" applyProtection="1"/>
    <xf numFmtId="164" fontId="5" fillId="5" borderId="25" xfId="0" applyNumberFormat="1" applyFont="1" applyFill="1" applyBorder="1" applyProtection="1"/>
    <xf numFmtId="9" fontId="5" fillId="10" borderId="0" xfId="1" applyFont="1" applyFill="1" applyProtection="1"/>
    <xf numFmtId="0" fontId="7" fillId="6" borderId="0" xfId="0" applyFont="1" applyFill="1" applyAlignment="1" applyProtection="1">
      <alignment horizontal="center" vertical="center" wrapText="1"/>
    </xf>
    <xf numFmtId="0" fontId="5" fillId="6" borderId="19" xfId="0" applyFont="1" applyFill="1" applyBorder="1" applyAlignment="1" applyProtection="1">
      <alignment horizontal="left"/>
    </xf>
    <xf numFmtId="164" fontId="12" fillId="2" borderId="19" xfId="2" applyNumberFormat="1" applyFont="1" applyBorder="1" applyProtection="1"/>
    <xf numFmtId="0" fontId="5" fillId="6" borderId="23" xfId="0" applyFont="1" applyFill="1" applyBorder="1" applyAlignment="1" applyProtection="1">
      <alignment horizontal="left"/>
    </xf>
    <xf numFmtId="0" fontId="5" fillId="5" borderId="3" xfId="0" applyFont="1" applyFill="1" applyBorder="1" applyProtection="1"/>
    <xf numFmtId="164" fontId="5" fillId="5" borderId="1" xfId="0" applyNumberFormat="1" applyFont="1" applyFill="1" applyBorder="1" applyProtection="1"/>
    <xf numFmtId="0" fontId="11" fillId="6" borderId="2" xfId="0" applyFont="1" applyFill="1" applyBorder="1" applyAlignment="1" applyProtection="1">
      <alignment horizontal="center" vertical="center"/>
    </xf>
    <xf numFmtId="0" fontId="5" fillId="6" borderId="2" xfId="0" applyFont="1" applyFill="1" applyBorder="1" applyProtection="1"/>
    <xf numFmtId="0" fontId="7" fillId="6" borderId="2" xfId="0" applyFont="1" applyFill="1" applyBorder="1" applyAlignment="1" applyProtection="1">
      <alignment horizontal="center" vertical="center" wrapText="1"/>
    </xf>
    <xf numFmtId="0" fontId="5" fillId="6" borderId="0" xfId="0" applyFont="1" applyFill="1" applyAlignment="1" applyProtection="1">
      <alignment horizontal="left"/>
    </xf>
    <xf numFmtId="164" fontId="12" fillId="2" borderId="22" xfId="2" applyNumberFormat="1" applyFont="1" applyBorder="1" applyProtection="1"/>
    <xf numFmtId="0" fontId="5" fillId="6" borderId="18" xfId="0" applyFont="1" applyFill="1" applyBorder="1" applyAlignment="1" applyProtection="1">
      <alignment horizontal="left"/>
    </xf>
    <xf numFmtId="164" fontId="12" fillId="2" borderId="18" xfId="2" applyNumberFormat="1" applyFont="1" applyBorder="1" applyProtection="1"/>
    <xf numFmtId="0" fontId="6" fillId="6" borderId="0" xfId="0" applyFont="1" applyFill="1" applyProtection="1"/>
    <xf numFmtId="0" fontId="4" fillId="2" borderId="18" xfId="2" applyFont="1" applyBorder="1" applyProtection="1"/>
    <xf numFmtId="0" fontId="8" fillId="7" borderId="20" xfId="0" applyFont="1" applyFill="1" applyBorder="1" applyAlignment="1" applyProtection="1">
      <alignment horizontal="center" vertical="center"/>
    </xf>
    <xf numFmtId="0" fontId="8" fillId="7" borderId="19" xfId="0" applyFont="1" applyFill="1" applyBorder="1" applyAlignment="1" applyProtection="1">
      <alignment horizontal="center" vertical="center"/>
    </xf>
    <xf numFmtId="0" fontId="8" fillId="7" borderId="21" xfId="0" applyFont="1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6" borderId="2" xfId="0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wrapText="1"/>
    </xf>
    <xf numFmtId="0" fontId="10" fillId="6" borderId="0" xfId="0" applyFont="1" applyFill="1" applyAlignment="1" applyProtection="1">
      <alignment horizontal="center"/>
    </xf>
    <xf numFmtId="0" fontId="9" fillId="6" borderId="0" xfId="0" applyFont="1" applyFill="1" applyAlignment="1" applyProtection="1">
      <alignment horizontal="center"/>
    </xf>
    <xf numFmtId="0" fontId="8" fillId="8" borderId="20" xfId="0" applyFont="1" applyFill="1" applyBorder="1" applyAlignment="1" applyProtection="1">
      <alignment horizontal="center"/>
    </xf>
    <xf numFmtId="0" fontId="8" fillId="8" borderId="19" xfId="0" applyFont="1" applyFill="1" applyBorder="1" applyAlignment="1" applyProtection="1">
      <alignment horizontal="center"/>
    </xf>
    <xf numFmtId="0" fontId="8" fillId="8" borderId="21" xfId="0" applyFont="1" applyFill="1" applyBorder="1" applyAlignment="1" applyProtection="1">
      <alignment horizontal="center"/>
    </xf>
  </cellXfs>
  <cellStyles count="3">
    <cellStyle name="Bad" xfId="2" builtinId="2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552451</xdr:colOff>
      <xdr:row>1</xdr:row>
      <xdr:rowOff>9525</xdr:rowOff>
    </xdr:from>
    <xdr:to>
      <xdr:col>6</xdr:col>
      <xdr:colOff>1974206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41E12F-D600-1137-8AC6-748343F1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6" y="209550"/>
          <a:ext cx="142175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152813</xdr:colOff>
      <xdr:row>0</xdr:row>
      <xdr:rowOff>57150</xdr:rowOff>
    </xdr:from>
    <xdr:to>
      <xdr:col>1</xdr:col>
      <xdr:colOff>47348</xdr:colOff>
      <xdr:row>3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D8E7AE-AB46-3C14-5D38-625170D6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13" y="57150"/>
          <a:ext cx="138043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BAB2-843C-4B2C-A591-C62E363D5F20}">
  <dimension ref="A1:G12"/>
  <sheetViews>
    <sheetView tabSelected="1" workbookViewId="0">
      <selection activeCell="D2" sqref="D2"/>
    </sheetView>
  </sheetViews>
  <sheetFormatPr defaultRowHeight="14.5" x14ac:dyDescent="0.35"/>
  <cols>
    <col min="1" max="1" width="31.81640625" style="28" bestFit="1" customWidth="1"/>
    <col min="2" max="2" width="12" style="29" customWidth="1"/>
    <col min="3" max="3" width="12.81640625" style="28" customWidth="1"/>
    <col min="4" max="4" width="14.26953125" style="28" customWidth="1"/>
    <col min="5" max="5" width="9.7265625" style="29" bestFit="1" customWidth="1"/>
    <col min="6" max="6" width="8.7265625" style="28"/>
    <col min="7" max="7" width="81.81640625" style="28" customWidth="1"/>
    <col min="8" max="16384" width="8.7265625" style="28"/>
  </cols>
  <sheetData>
    <row r="1" spans="1:7" ht="30.75" customHeight="1" thickBot="1" x14ac:dyDescent="0.4">
      <c r="A1" s="37" t="s">
        <v>0</v>
      </c>
      <c r="B1" s="44" t="s">
        <v>1</v>
      </c>
      <c r="C1" s="39"/>
      <c r="D1" s="40" t="s">
        <v>2</v>
      </c>
      <c r="E1" s="41" t="s">
        <v>3</v>
      </c>
    </row>
    <row r="2" spans="1:7" x14ac:dyDescent="0.35">
      <c r="A2" s="35" t="s">
        <v>4</v>
      </c>
      <c r="B2" s="36">
        <v>275</v>
      </c>
      <c r="C2" s="33" t="s">
        <v>5</v>
      </c>
      <c r="D2" s="20"/>
      <c r="E2" s="34">
        <f>B2*D2</f>
        <v>0</v>
      </c>
    </row>
    <row r="3" spans="1:7" x14ac:dyDescent="0.35">
      <c r="A3" s="35" t="s">
        <v>6</v>
      </c>
      <c r="B3" s="36">
        <v>275</v>
      </c>
      <c r="C3" s="33" t="s">
        <v>7</v>
      </c>
      <c r="D3" s="20"/>
      <c r="E3" s="34">
        <f>B3*D3</f>
        <v>0</v>
      </c>
    </row>
    <row r="4" spans="1:7" x14ac:dyDescent="0.35">
      <c r="A4" s="32" t="s">
        <v>8</v>
      </c>
      <c r="B4" s="43">
        <v>125</v>
      </c>
      <c r="C4" s="31" t="s">
        <v>9</v>
      </c>
      <c r="D4" s="21"/>
      <c r="E4" s="30">
        <f>B4*D4</f>
        <v>0</v>
      </c>
      <c r="G4" s="42" t="s">
        <v>60</v>
      </c>
    </row>
    <row r="5" spans="1:7" x14ac:dyDescent="0.35">
      <c r="A5" s="32" t="s">
        <v>10</v>
      </c>
      <c r="B5" s="43">
        <v>188</v>
      </c>
      <c r="C5" s="31" t="s">
        <v>5</v>
      </c>
      <c r="D5" s="21"/>
      <c r="E5" s="30">
        <f>B5*D5</f>
        <v>0</v>
      </c>
      <c r="G5" s="42"/>
    </row>
    <row r="6" spans="1:7" x14ac:dyDescent="0.35">
      <c r="A6" s="32" t="s">
        <v>11</v>
      </c>
      <c r="B6" s="43">
        <v>375</v>
      </c>
      <c r="C6" s="31" t="s">
        <v>7</v>
      </c>
      <c r="D6" s="21"/>
      <c r="E6" s="30">
        <f>B6*D6</f>
        <v>0</v>
      </c>
      <c r="G6" s="42"/>
    </row>
    <row r="7" spans="1:7" ht="15" thickBot="1" x14ac:dyDescent="0.4">
      <c r="A7" s="23"/>
      <c r="B7" s="24"/>
      <c r="C7" s="25"/>
      <c r="D7" s="26" t="s">
        <v>12</v>
      </c>
      <c r="E7" s="27">
        <f>SUM(E2:E6)</f>
        <v>0</v>
      </c>
    </row>
    <row r="8" spans="1:7" ht="15" thickBot="1" x14ac:dyDescent="0.4"/>
    <row r="9" spans="1:7" ht="29.5" thickBot="1" x14ac:dyDescent="0.4">
      <c r="A9" s="37" t="s">
        <v>13</v>
      </c>
      <c r="B9" s="38" t="s">
        <v>14</v>
      </c>
      <c r="C9" s="39" t="s">
        <v>15</v>
      </c>
      <c r="D9" s="40" t="s">
        <v>16</v>
      </c>
      <c r="E9" s="41" t="s">
        <v>3</v>
      </c>
    </row>
    <row r="10" spans="1:7" x14ac:dyDescent="0.35">
      <c r="A10" s="35" t="s">
        <v>17</v>
      </c>
      <c r="B10" s="36">
        <v>1500</v>
      </c>
      <c r="C10" s="20"/>
      <c r="D10" s="33"/>
      <c r="E10" s="34">
        <f>B10*C10</f>
        <v>0</v>
      </c>
      <c r="G10" s="28" t="s">
        <v>18</v>
      </c>
    </row>
    <row r="11" spans="1:7" x14ac:dyDescent="0.35">
      <c r="A11" s="32" t="s">
        <v>19</v>
      </c>
      <c r="B11" s="22"/>
      <c r="C11" s="31"/>
      <c r="D11" s="21"/>
      <c r="E11" s="30">
        <f>B11</f>
        <v>0</v>
      </c>
      <c r="G11" s="28" t="s">
        <v>20</v>
      </c>
    </row>
    <row r="12" spans="1:7" ht="15" thickBot="1" x14ac:dyDescent="0.4">
      <c r="A12" s="23"/>
      <c r="B12" s="24"/>
      <c r="C12" s="25"/>
      <c r="D12" s="26" t="s">
        <v>12</v>
      </c>
      <c r="E12" s="27">
        <f>SUM(E10:E11)</f>
        <v>0</v>
      </c>
    </row>
  </sheetData>
  <sheetProtection algorithmName="SHA-512" hashValue="agdhXYIvl2NYIvrUiWy4mF76b4m+I9xoGy7k/aUHjoH0jWzIyJ8DPggC30xeyIS1cj1aeDRsaQQ8cChb1r2KLg==" saltValue="KlLt0l43iOs1CQekAZJZXw==" spinCount="100000" sheet="1" objects="1" scenarios="1" selectLockedCells="1"/>
  <mergeCells count="1">
    <mergeCell ref="G4:G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F799-64F8-48C7-991C-A5BC0F78849A}">
  <dimension ref="A1:Y213"/>
  <sheetViews>
    <sheetView workbookViewId="0">
      <selection activeCell="D12" sqref="D12"/>
    </sheetView>
  </sheetViews>
  <sheetFormatPr defaultColWidth="9.1796875" defaultRowHeight="16" x14ac:dyDescent="0.4"/>
  <cols>
    <col min="1" max="1" width="22.26953125" style="2" customWidth="1"/>
    <col min="2" max="2" width="5.81640625" style="2" customWidth="1"/>
    <col min="3" max="3" width="16.81640625" style="2" customWidth="1"/>
    <col min="4" max="4" width="5.453125" style="2" customWidth="1"/>
    <col min="5" max="5" width="16.7265625" style="2" customWidth="1"/>
    <col min="6" max="6" width="7.81640625" style="2" bestFit="1" customWidth="1"/>
    <col min="7" max="7" width="30.81640625" style="2" customWidth="1"/>
    <col min="8" max="8" width="9.7265625" style="2" customWidth="1"/>
    <col min="9" max="16384" width="9.1796875" style="2"/>
  </cols>
  <sheetData>
    <row r="1" spans="1:25" s="49" customFormat="1" x14ac:dyDescent="0.4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49" customFormat="1" ht="23.5" x14ac:dyDescent="0.55000000000000004">
      <c r="A2" s="74" t="s">
        <v>21</v>
      </c>
      <c r="B2" s="74"/>
      <c r="C2" s="74"/>
      <c r="D2" s="74"/>
      <c r="E2" s="74"/>
      <c r="F2" s="74"/>
      <c r="G2" s="74"/>
      <c r="H2" s="28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49" customFormat="1" x14ac:dyDescent="0.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s="49" customFormat="1" x14ac:dyDescent="0.4">
      <c r="A4" s="75" t="s">
        <v>22</v>
      </c>
      <c r="B4" s="75"/>
      <c r="C4" s="75"/>
      <c r="D4" s="75"/>
      <c r="E4" s="75"/>
      <c r="F4" s="75"/>
      <c r="G4" s="7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s="49" customFormat="1" ht="21" x14ac:dyDescent="0.5">
      <c r="A5" s="76" t="s">
        <v>23</v>
      </c>
      <c r="B5" s="77"/>
      <c r="C5" s="77"/>
      <c r="D5" s="77"/>
      <c r="E5" s="77"/>
      <c r="F5" s="77"/>
      <c r="G5" s="78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7.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4">
      <c r="A7" s="46" t="s">
        <v>24</v>
      </c>
      <c r="B7" s="1"/>
      <c r="C7" s="16"/>
      <c r="D7" s="16"/>
      <c r="E7" s="16"/>
      <c r="F7" s="46" t="s">
        <v>25</v>
      </c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4">
      <c r="A8" s="46" t="s">
        <v>26</v>
      </c>
      <c r="B8" s="1"/>
      <c r="C8" s="17"/>
      <c r="D8" s="17"/>
      <c r="E8" s="17"/>
      <c r="F8" s="46" t="s">
        <v>27</v>
      </c>
      <c r="G8" s="5"/>
      <c r="H8" s="1"/>
      <c r="I8" s="1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4">
      <c r="A9" s="46" t="s">
        <v>28</v>
      </c>
      <c r="B9" s="1"/>
      <c r="C9" s="1"/>
      <c r="D9" s="1"/>
      <c r="E9" s="46" t="s">
        <v>29</v>
      </c>
      <c r="F9" s="4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7.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4">
      <c r="A11" s="62" t="s">
        <v>30</v>
      </c>
      <c r="B11" s="62"/>
      <c r="C11" s="62"/>
      <c r="D11" s="67">
        <f>'STEP 1 - Expense Worksheet'!D2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4">
      <c r="A12" s="1"/>
      <c r="B12" s="1"/>
      <c r="C12" s="1"/>
      <c r="D12" s="5"/>
      <c r="E12" s="66" t="s">
        <v>31</v>
      </c>
      <c r="F12" s="6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4">
      <c r="A13" s="1"/>
      <c r="B13" s="1"/>
      <c r="C13" s="1"/>
      <c r="D13" s="1"/>
      <c r="E13" s="66" t="s">
        <v>32</v>
      </c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4">
      <c r="A14" s="62" t="s">
        <v>33</v>
      </c>
      <c r="B14" s="62"/>
      <c r="C14" s="62"/>
      <c r="D14" s="67">
        <f>'STEP 1 - Expense Worksheet'!D3</f>
        <v>0</v>
      </c>
      <c r="E14" s="66" t="s">
        <v>34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8.25" customHeight="1" x14ac:dyDescent="0.4">
      <c r="A16" s="68" t="s">
        <v>35</v>
      </c>
      <c r="B16" s="69"/>
      <c r="C16" s="69"/>
      <c r="D16" s="69"/>
      <c r="E16" s="69"/>
      <c r="F16" s="69"/>
      <c r="G16" s="7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.5" customHeight="1" x14ac:dyDescent="0.4">
      <c r="A17" s="46"/>
      <c r="B17" s="46"/>
      <c r="C17" s="46"/>
      <c r="D17" s="46"/>
      <c r="E17" s="46"/>
      <c r="F17" s="46"/>
      <c r="G17" s="4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9.5" thickBot="1" x14ac:dyDescent="0.45">
      <c r="A18" s="71" t="s">
        <v>36</v>
      </c>
      <c r="B18" s="71"/>
      <c r="C18" s="71"/>
      <c r="D18" s="71"/>
      <c r="E18" s="71"/>
      <c r="F18" s="46"/>
      <c r="G18" s="72" t="s">
        <v>37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4">
      <c r="A19" s="46"/>
      <c r="B19" s="46"/>
      <c r="C19" s="46"/>
      <c r="D19" s="46"/>
      <c r="E19" s="46"/>
      <c r="F19" s="46"/>
      <c r="G19" s="4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48.5" thickBot="1" x14ac:dyDescent="0.45">
      <c r="A20" s="59" t="s">
        <v>38</v>
      </c>
      <c r="B20" s="60"/>
      <c r="C20" s="60"/>
      <c r="D20" s="60"/>
      <c r="E20" s="61" t="s">
        <v>39</v>
      </c>
      <c r="F20" s="8"/>
      <c r="G20" s="73" t="s">
        <v>40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4">
      <c r="A21" s="64" t="s">
        <v>41</v>
      </c>
      <c r="B21" s="64"/>
      <c r="C21" s="64"/>
      <c r="D21" s="46"/>
      <c r="E21" s="65">
        <f>'STEP 1 - Expense Worksheet'!E2</f>
        <v>0</v>
      </c>
      <c r="F21" s="1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4">
      <c r="A22" s="54" t="s">
        <v>42</v>
      </c>
      <c r="B22" s="54"/>
      <c r="C22" s="54"/>
      <c r="D22" s="46"/>
      <c r="E22" s="55">
        <f>'STEP 1 - Expense Worksheet'!E3</f>
        <v>0</v>
      </c>
      <c r="F22" s="1"/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4">
      <c r="A23" s="54" t="s">
        <v>43</v>
      </c>
      <c r="B23" s="54"/>
      <c r="C23" s="54"/>
      <c r="D23" s="46"/>
      <c r="E23" s="55">
        <f>'STEP 1 - Expense Worksheet'!E4</f>
        <v>0</v>
      </c>
      <c r="F23" s="1"/>
      <c r="G23" s="1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4">
      <c r="A24" s="54" t="s">
        <v>44</v>
      </c>
      <c r="B24" s="54"/>
      <c r="C24" s="54"/>
      <c r="D24" s="46"/>
      <c r="E24" s="55">
        <f>'STEP 1 - Expense Worksheet'!E5</f>
        <v>0</v>
      </c>
      <c r="F24" s="1"/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4">
      <c r="A25" s="64" t="s">
        <v>45</v>
      </c>
      <c r="B25" s="64"/>
      <c r="C25" s="64"/>
      <c r="D25" s="46"/>
      <c r="E25" s="55">
        <f>'STEP 1 - Expense Worksheet'!E6</f>
        <v>0</v>
      </c>
      <c r="F25" s="1"/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5" thickBot="1" x14ac:dyDescent="0.45">
      <c r="A26" s="62" t="s">
        <v>46</v>
      </c>
      <c r="B26" s="62"/>
      <c r="C26" s="62"/>
      <c r="D26" s="46"/>
      <c r="E26" s="63">
        <f>SUM('STEP 1 - Expense Worksheet'!E10:E11)</f>
        <v>0</v>
      </c>
      <c r="F26" s="1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.5" thickBot="1" x14ac:dyDescent="0.45">
      <c r="A27" s="57" t="s">
        <v>47</v>
      </c>
      <c r="B27" s="12"/>
      <c r="C27" s="12"/>
      <c r="D27" s="12"/>
      <c r="E27" s="45">
        <f>SUM(E21:E26)</f>
        <v>0</v>
      </c>
      <c r="F27" s="1"/>
      <c r="G27" s="58">
        <f>SUM(G21:G26)</f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" thickBot="1" x14ac:dyDescent="0.45">
      <c r="A30" s="59" t="s">
        <v>48</v>
      </c>
      <c r="B30" s="7"/>
      <c r="C30" s="7"/>
      <c r="D30" s="7"/>
      <c r="E30" s="61" t="s">
        <v>49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4">
      <c r="A31" s="56" t="s">
        <v>50</v>
      </c>
      <c r="B31" s="56"/>
      <c r="C31" s="56"/>
      <c r="D31" s="1"/>
      <c r="E31" s="1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4">
      <c r="A32" s="54" t="s">
        <v>51</v>
      </c>
      <c r="B32" s="54"/>
      <c r="C32" s="54"/>
      <c r="D32" s="1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4">
      <c r="A33" s="54" t="s">
        <v>52</v>
      </c>
      <c r="B33" s="54"/>
      <c r="C33" s="54"/>
      <c r="D33" s="1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4">
      <c r="A34" s="54" t="s">
        <v>53</v>
      </c>
      <c r="B34" s="54"/>
      <c r="C34" s="54"/>
      <c r="D34" s="1"/>
      <c r="E34" s="55">
        <f>G27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4">
      <c r="A35" s="18" t="s">
        <v>54</v>
      </c>
      <c r="B35" s="18"/>
      <c r="C35" s="18"/>
      <c r="D35" s="1"/>
      <c r="E35" s="1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4">
      <c r="A36" s="17"/>
      <c r="B36" s="17"/>
      <c r="C36" s="17"/>
      <c r="D36" s="1"/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4">
      <c r="A37" s="17"/>
      <c r="B37" s="17"/>
      <c r="C37" s="17"/>
      <c r="D37" s="1"/>
      <c r="E37" s="10"/>
      <c r="F37" s="1"/>
      <c r="G37" s="53" t="s">
        <v>55</v>
      </c>
      <c r="H37" s="4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4">
      <c r="A38" s="17"/>
      <c r="B38" s="17"/>
      <c r="C38" s="17"/>
      <c r="D38" s="1"/>
      <c r="E38" s="10"/>
      <c r="F38" s="1"/>
      <c r="G38" s="53"/>
      <c r="H38" s="4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5" thickBot="1" x14ac:dyDescent="0.45">
      <c r="A39" s="19"/>
      <c r="B39" s="19"/>
      <c r="C39" s="19"/>
      <c r="D39" s="1"/>
      <c r="E39" s="11"/>
      <c r="F39" s="1"/>
      <c r="G39" s="53"/>
      <c r="H39" s="4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5" thickBot="1" x14ac:dyDescent="0.45">
      <c r="A40" s="14" t="s">
        <v>56</v>
      </c>
      <c r="B40" s="15"/>
      <c r="C40" s="15"/>
      <c r="D40" s="12"/>
      <c r="E40" s="45">
        <f>SUM(E31:E39)</f>
        <v>0</v>
      </c>
      <c r="F40" s="1"/>
      <c r="G40" s="47" t="s">
        <v>57</v>
      </c>
      <c r="H40" s="48" t="s">
        <v>58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5" thickBot="1" x14ac:dyDescent="0.45">
      <c r="A41" s="46" t="s">
        <v>59</v>
      </c>
      <c r="B41" s="1"/>
      <c r="C41" s="1"/>
      <c r="D41" s="1"/>
      <c r="E41" s="50">
        <f>E40-E27</f>
        <v>0</v>
      </c>
      <c r="F41" s="1"/>
      <c r="G41" s="51">
        <f>G27</f>
        <v>0</v>
      </c>
      <c r="H41" s="52" t="e">
        <f>G41/E27</f>
        <v>#DIV/0!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</sheetData>
  <sheetProtection algorithmName="SHA-512" hashValue="Ii0Gh4305x3WwMOi8jNfuDmlHmq8Y4LzrUPTYb32CLRFbZQzGv/gWfL82gU0ZxyxLKQetMJBuovdZLkv+r4mAg==" saltValue="SKTSlZkfOuw9NGAbl9pmQg==" spinCount="100000" sheet="1" objects="1" scenarios="1" selectLockedCells="1"/>
  <mergeCells count="25">
    <mergeCell ref="G37:G39"/>
    <mergeCell ref="A31:C31"/>
    <mergeCell ref="A32:C32"/>
    <mergeCell ref="A33:C33"/>
    <mergeCell ref="A34:C34"/>
    <mergeCell ref="A40:C40"/>
    <mergeCell ref="C7:E7"/>
    <mergeCell ref="C8:E8"/>
    <mergeCell ref="A35:C35"/>
    <mergeCell ref="A36:C36"/>
    <mergeCell ref="A37:C37"/>
    <mergeCell ref="A23:C23"/>
    <mergeCell ref="A24:C24"/>
    <mergeCell ref="A25:C25"/>
    <mergeCell ref="A26:C26"/>
    <mergeCell ref="A11:C11"/>
    <mergeCell ref="A14:C14"/>
    <mergeCell ref="A22:C22"/>
    <mergeCell ref="A38:C38"/>
    <mergeCell ref="A39:C39"/>
    <mergeCell ref="A5:G5"/>
    <mergeCell ref="A4:G4"/>
    <mergeCell ref="A2:G2"/>
    <mergeCell ref="A16:G16"/>
    <mergeCell ref="A21:C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bc0f23-b4aa-4ad6-9786-838447d73d8b" xsi:nil="true"/>
    <lcf76f155ced4ddcb4097134ff3c332f xmlns="23360546-2f89-4c24-ab3b-3eb0c04358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316D367BD064B83BFA6C5BC79AF07" ma:contentTypeVersion="23" ma:contentTypeDescription="Create a new document." ma:contentTypeScope="" ma:versionID="a58db4ba9e7da4335d1aa26ff1cd2f57">
  <xsd:schema xmlns:xsd="http://www.w3.org/2001/XMLSchema" xmlns:xs="http://www.w3.org/2001/XMLSchema" xmlns:p="http://schemas.microsoft.com/office/2006/metadata/properties" xmlns:ns2="23360546-2f89-4c24-ab3b-3eb0c0435899" xmlns:ns3="56bc0f23-b4aa-4ad6-9786-838447d73d8b" targetNamespace="http://schemas.microsoft.com/office/2006/metadata/properties" ma:root="true" ma:fieldsID="7d579fe6e36f930ae2dd3c88be7e4cef" ns2:_="" ns3:_="">
    <xsd:import namespace="23360546-2f89-4c24-ab3b-3eb0c0435899"/>
    <xsd:import namespace="56bc0f23-b4aa-4ad6-9786-838447d73d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60546-2f89-4c24-ab3b-3eb0c0435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5d92121-4dc5-4544-8e82-db6d07b649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c0f23-b4aa-4ad6-9786-838447d73d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1c2355b-d420-41a5-b7b5-0fd6aac4befd}" ma:internalName="TaxCatchAll" ma:showField="CatchAllData" ma:web="56bc0f23-b4aa-4ad6-9786-838447d73d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8D005-CA3E-4DD2-ADFD-8CF24E9ED192}">
  <ds:schemaRefs>
    <ds:schemaRef ds:uri="http://purl.org/dc/elements/1.1/"/>
    <ds:schemaRef ds:uri="http://www.w3.org/XML/1998/namespace"/>
    <ds:schemaRef ds:uri="http://schemas.microsoft.com/office/2006/documentManagement/types"/>
    <ds:schemaRef ds:uri="56bc0f23-b4aa-4ad6-9786-838447d73d8b"/>
    <ds:schemaRef ds:uri="23360546-2f89-4c24-ab3b-3eb0c043589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366806-F909-41B5-81EA-F61F850D79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596B8-9886-498C-B7C8-403057B48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360546-2f89-4c24-ab3b-3eb0c0435899"/>
    <ds:schemaRef ds:uri="56bc0f23-b4aa-4ad6-9786-838447d73d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STEP 1 - Expense Worksheet</vt:lpstr>
      <vt:lpstr>STEP 2 - Scholarship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Geremy Brosmer</dc:creator>
  <cp:keywords/>
  <dc:description/>
  <cp:lastModifiedBy>Erick Rubalcava</cp:lastModifiedBy>
  <cp:revision/>
  <dcterms:created xsi:type="dcterms:W3CDTF">2025-11-25T21:55:09Z</dcterms:created>
  <dcterms:modified xsi:type="dcterms:W3CDTF">2026-01-14T21:41:18Z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a81b87-c6d7-48a9-a125-369e613fcebb_Enabled">
    <vt:lpwstr>true</vt:lpwstr>
  </property>
  <property fmtid="{D5CDD505-2E9C-101B-9397-08002B2CF9AE}" pid="3" name="MSIP_Label_7ea81b87-c6d7-48a9-a125-369e613fcebb_SetDate">
    <vt:lpwstr>2025-12-03T18:48:50Z</vt:lpwstr>
  </property>
  <property fmtid="{D5CDD505-2E9C-101B-9397-08002B2CF9AE}" pid="4" name="MSIP_Label_7ea81b87-c6d7-48a9-a125-369e613fcebb_Method">
    <vt:lpwstr>Standard</vt:lpwstr>
  </property>
  <property fmtid="{D5CDD505-2E9C-101B-9397-08002B2CF9AE}" pid="5" name="MSIP_Label_7ea81b87-c6d7-48a9-a125-369e613fcebb_Name">
    <vt:lpwstr>General</vt:lpwstr>
  </property>
  <property fmtid="{D5CDD505-2E9C-101B-9397-08002B2CF9AE}" pid="6" name="MSIP_Label_7ea81b87-c6d7-48a9-a125-369e613fcebb_SiteId">
    <vt:lpwstr>a90c3e25-6ce6-44bc-a7ca-47ee2af06f3f</vt:lpwstr>
  </property>
  <property fmtid="{D5CDD505-2E9C-101B-9397-08002B2CF9AE}" pid="7" name="MSIP_Label_7ea81b87-c6d7-48a9-a125-369e613fcebb_ActionId">
    <vt:lpwstr>c4422b64-e6a0-44d4-a53c-4b2622867888</vt:lpwstr>
  </property>
  <property fmtid="{D5CDD505-2E9C-101B-9397-08002B2CF9AE}" pid="8" name="MSIP_Label_7ea81b87-c6d7-48a9-a125-369e613fcebb_ContentBits">
    <vt:lpwstr>0</vt:lpwstr>
  </property>
  <property fmtid="{D5CDD505-2E9C-101B-9397-08002B2CF9AE}" pid="9" name="MSIP_Label_7ea81b87-c6d7-48a9-a125-369e613fcebb_Tag">
    <vt:lpwstr>10, 3, 0, 1</vt:lpwstr>
  </property>
  <property fmtid="{D5CDD505-2E9C-101B-9397-08002B2CF9AE}" pid="10" name="ContentTypeId">
    <vt:lpwstr>0x01010076B316D367BD064B83BFA6C5BC79AF07</vt:lpwstr>
  </property>
  <property fmtid="{D5CDD505-2E9C-101B-9397-08002B2CF9AE}" pid="11" name="MediaServiceImageTags">
    <vt:lpwstr/>
  </property>
</Properties>
</file>